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LAN\ИБАТУЛИНА О.А\Б-КГ и планы реализации\!2025 год БКГ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</sheets>
  <definedNames>
    <definedName name="_xlnm.Print_Area" localSheetId="0">Лист1!$C$1:$W$27</definedName>
    <definedName name="_xlnm.Print_Area" localSheetId="1">Лист2!$A$1:$R$28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7" i="1" l="1"/>
  <c r="P26" i="1"/>
  <c r="P25" i="1"/>
  <c r="P22" i="1"/>
  <c r="P19" i="1"/>
  <c r="P20" i="1" l="1"/>
  <c r="P18" i="1"/>
  <c r="W18" i="1" l="1"/>
</calcChain>
</file>

<file path=xl/sharedStrings.xml><?xml version="1.0" encoding="utf-8"?>
<sst xmlns="http://schemas.openxmlformats.org/spreadsheetml/2006/main" count="53" uniqueCount="43">
  <si>
    <t xml:space="preserve">ПЛАН </t>
  </si>
  <si>
    <t>реализации мероприятия Подпрограммы «Благоустройство контейнерных площадок в частном секторе»</t>
  </si>
  <si>
    <t xml:space="preserve"> </t>
  </si>
  <si>
    <t>№ п/п</t>
  </si>
  <si>
    <t>Перечень мер</t>
  </si>
  <si>
    <t>Исполни-тель мероприя-тия</t>
  </si>
  <si>
    <t>Значение индикатора по годам</t>
  </si>
  <si>
    <t>Объемы финансирования из городского бюджета, тыс. руб.</t>
  </si>
  <si>
    <t>2013 (факт)</t>
  </si>
  <si>
    <t>2014 (факт)</t>
  </si>
  <si>
    <t>2015 (факт)</t>
  </si>
  <si>
    <t>2016 (факт)</t>
  </si>
  <si>
    <t>2020 (факт)</t>
  </si>
  <si>
    <t>2021 (факт)</t>
  </si>
  <si>
    <t>Всего</t>
  </si>
  <si>
    <t>1.</t>
  </si>
  <si>
    <t>Устройство контейнерных площадок, в том числе:</t>
  </si>
  <si>
    <t>2015-2030 годы</t>
  </si>
  <si>
    <t>Комитет жилищно-комму-нального хозяйства города Барнаула</t>
  </si>
  <si>
    <t>под 3 контейнера (шт.)</t>
  </si>
  <si>
    <t>под 5 контейнеров (шт.)</t>
  </si>
  <si>
    <t>2.</t>
  </si>
  <si>
    <t>7 м х 3 м</t>
  </si>
  <si>
    <t>4 м х 3 м</t>
  </si>
  <si>
    <t>3.</t>
  </si>
  <si>
    <t>Председатель комитета по финансам,</t>
  </si>
  <si>
    <t>налоговой и кредитной политике</t>
  </si>
  <si>
    <t>2022 (факт)</t>
  </si>
  <si>
    <t xml:space="preserve">города Барнаула                                                                                                                                          </t>
  </si>
  <si>
    <t>О.А. Шернина</t>
  </si>
  <si>
    <t>Устройство асфальтобетон-ных оснований для порталов, кв.метров, в том числе:</t>
  </si>
  <si>
    <t>Восстановление  элементов ограждения контейнерных площадок (шт.)</t>
  </si>
  <si>
    <t>Сроки реализации мероприятия</t>
  </si>
  <si>
    <t>2023 (факт)</t>
  </si>
  <si>
    <t>4.</t>
  </si>
  <si>
    <t>Установка контейнерных площадок для порталов</t>
  </si>
  <si>
    <t>2021-2030 годы</t>
  </si>
  <si>
    <t>Приложение 1                                                                к подпрограмме «Благоустройство территории жилой застройки города Барнаула на 2015 – 2030 годы»</t>
  </si>
  <si>
    <t>А.Е. Пахоменко</t>
  </si>
  <si>
    <t xml:space="preserve">Заместитель председателя по работе с общественностью </t>
  </si>
  <si>
    <t xml:space="preserve">комитета жилищно-коммунального хозяйства города Барнаула </t>
  </si>
  <si>
    <t>2024 (факт)</t>
  </si>
  <si>
    <t xml:space="preserve">Приложение 3                                                                     к постановлению                                                                      администрации города                                                         от ____________№______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</si>
</sst>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7"/>
      <color theme="1"/>
      <name val="Times New Roman"/>
      <family val="1"/>
      <charset val="204"/>
    </font>
    <font>
      <sz val="17"/>
      <color theme="1"/>
      <name val="Calibri"/>
      <family val="2"/>
      <charset val="204"/>
      <scheme val="minor"/>
    </font>
    <font>
      <sz val="18.5"/>
      <color theme="1"/>
      <name val="Calibri"/>
      <family val="2"/>
      <charset val="204"/>
      <scheme val="minor"/>
    </font>
    <font>
      <sz val="17"/>
      <name val="Times New Roman"/>
      <family val="1"/>
      <charset val="204"/>
    </font>
    <font>
      <sz val="18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0" fillId="0" borderId="2" xfId="0" applyBorder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/>
    </xf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/>
    </xf>
    <xf numFmtId="2" fontId="9" fillId="0" borderId="0" xfId="0" applyNumberFormat="1" applyFont="1"/>
    <xf numFmtId="0" fontId="10" fillId="0" borderId="0" xfId="0" applyFont="1" applyAlignment="1">
      <alignment horizontal="justify" vertical="center"/>
    </xf>
    <xf numFmtId="0" fontId="8" fillId="0" borderId="0" xfId="0" applyFont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Z62"/>
  <sheetViews>
    <sheetView tabSelected="1" view="pageBreakPreview" topLeftCell="A11" zoomScale="90" zoomScaleNormal="70" zoomScaleSheetLayoutView="90" zoomScalePageLayoutView="70" workbookViewId="0">
      <selection activeCell="Y27" sqref="Y27"/>
    </sheetView>
  </sheetViews>
  <sheetFormatPr defaultRowHeight="15" x14ac:dyDescent="0.25"/>
  <cols>
    <col min="1" max="1" width="4" customWidth="1"/>
    <col min="2" max="2" width="4.7109375" customWidth="1"/>
    <col min="3" max="3" width="4.5703125" customWidth="1"/>
    <col min="4" max="4" width="15.140625" customWidth="1"/>
    <col min="5" max="5" width="13.42578125" customWidth="1"/>
    <col min="6" max="6" width="10.42578125" customWidth="1"/>
    <col min="20" max="23" width="9.140625" customWidth="1"/>
    <col min="24" max="24" width="7.5703125" style="11" customWidth="1"/>
  </cols>
  <sheetData>
    <row r="1" spans="3:26" ht="18.75" customHeight="1" x14ac:dyDescent="0.4">
      <c r="C1" s="31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49" t="s">
        <v>42</v>
      </c>
      <c r="Q1" s="49"/>
      <c r="R1" s="49"/>
      <c r="S1" s="49"/>
      <c r="T1" s="49"/>
      <c r="U1" s="49"/>
      <c r="V1" s="49"/>
      <c r="W1" s="49"/>
      <c r="X1" s="18"/>
      <c r="Y1" s="18"/>
    </row>
    <row r="2" spans="3:26" ht="26.25" x14ac:dyDescent="0.4">
      <c r="C2" s="31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49"/>
      <c r="Q2" s="49"/>
      <c r="R2" s="49"/>
      <c r="S2" s="49"/>
      <c r="T2" s="49"/>
      <c r="U2" s="49"/>
      <c r="V2" s="49"/>
      <c r="W2" s="49"/>
      <c r="X2" s="18"/>
      <c r="Y2" s="18"/>
    </row>
    <row r="3" spans="3:26" ht="26.25" x14ac:dyDescent="0.4">
      <c r="C3" s="31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49"/>
      <c r="Q3" s="49"/>
      <c r="R3" s="49"/>
      <c r="S3" s="49"/>
      <c r="T3" s="49"/>
      <c r="U3" s="49"/>
      <c r="V3" s="49"/>
      <c r="W3" s="49"/>
      <c r="X3" s="18"/>
      <c r="Y3" s="18"/>
    </row>
    <row r="4" spans="3:26" ht="37.5" customHeight="1" x14ac:dyDescent="0.4">
      <c r="C4" s="31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49"/>
      <c r="Q4" s="49"/>
      <c r="R4" s="49"/>
      <c r="S4" s="49"/>
      <c r="T4" s="49"/>
      <c r="U4" s="49"/>
      <c r="V4" s="49"/>
      <c r="W4" s="49"/>
      <c r="X4" s="18"/>
      <c r="Y4" s="18"/>
    </row>
    <row r="5" spans="3:26" ht="26.25" x14ac:dyDescent="0.4">
      <c r="C5" s="31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17"/>
    </row>
    <row r="6" spans="3:26" ht="24" customHeight="1" x14ac:dyDescent="0.4">
      <c r="C6" s="31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52" t="s">
        <v>37</v>
      </c>
      <c r="Q6" s="52"/>
      <c r="R6" s="52"/>
      <c r="S6" s="52"/>
      <c r="T6" s="52"/>
      <c r="U6" s="52"/>
      <c r="V6" s="52"/>
      <c r="W6" s="52"/>
      <c r="X6" s="18"/>
      <c r="Y6" s="18"/>
      <c r="Z6" s="18"/>
    </row>
    <row r="7" spans="3:26" ht="24.75" customHeight="1" x14ac:dyDescent="0.4">
      <c r="C7" s="31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52"/>
      <c r="Q7" s="52"/>
      <c r="R7" s="52"/>
      <c r="S7" s="52"/>
      <c r="T7" s="52"/>
      <c r="U7" s="52"/>
      <c r="V7" s="52"/>
      <c r="W7" s="52"/>
      <c r="X7" s="18"/>
      <c r="Y7" s="18"/>
      <c r="Z7" s="18"/>
    </row>
    <row r="8" spans="3:26" ht="26.25" x14ac:dyDescent="0.4">
      <c r="C8" s="3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52"/>
      <c r="Q8" s="52"/>
      <c r="R8" s="52"/>
      <c r="S8" s="52"/>
      <c r="T8" s="52"/>
      <c r="U8" s="52"/>
      <c r="V8" s="52"/>
      <c r="W8" s="52"/>
      <c r="X8" s="18"/>
      <c r="Y8" s="18"/>
      <c r="Z8" s="18"/>
    </row>
    <row r="9" spans="3:26" ht="21.75" customHeight="1" x14ac:dyDescent="0.4">
      <c r="C9" s="31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52"/>
      <c r="Q9" s="52"/>
      <c r="R9" s="52"/>
      <c r="S9" s="52"/>
      <c r="T9" s="52"/>
      <c r="U9" s="52"/>
      <c r="V9" s="52"/>
      <c r="W9" s="52"/>
      <c r="X9" s="18"/>
      <c r="Y9" s="18"/>
      <c r="Z9" s="18"/>
    </row>
    <row r="10" spans="3:26" ht="21.75" customHeight="1" x14ac:dyDescent="0.4">
      <c r="C10" s="31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3"/>
      <c r="Q10" s="33"/>
      <c r="R10" s="33"/>
      <c r="S10" s="33"/>
      <c r="T10" s="33"/>
      <c r="U10" s="33"/>
      <c r="V10" s="33"/>
      <c r="W10" s="33"/>
      <c r="X10" s="18"/>
      <c r="Y10" s="18"/>
      <c r="Z10" s="18"/>
    </row>
    <row r="11" spans="3:26" ht="26.25" x14ac:dyDescent="0.4">
      <c r="C11" s="34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17"/>
    </row>
    <row r="12" spans="3:26" ht="26.25" x14ac:dyDescent="0.4">
      <c r="C12" s="51" t="s">
        <v>0</v>
      </c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17"/>
    </row>
    <row r="13" spans="3:26" ht="48" customHeight="1" x14ac:dyDescent="0.4">
      <c r="C13" s="35"/>
      <c r="D13" s="53" t="s">
        <v>1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36"/>
      <c r="V13" s="35"/>
      <c r="W13" s="35"/>
      <c r="X13" s="17"/>
    </row>
    <row r="14" spans="3:26" ht="26.25" x14ac:dyDescent="0.4">
      <c r="C14" s="19" t="s">
        <v>2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3:26" ht="30.75" customHeight="1" x14ac:dyDescent="0.25">
      <c r="C15" s="42" t="s">
        <v>3</v>
      </c>
      <c r="D15" s="42" t="s">
        <v>4</v>
      </c>
      <c r="E15" s="42" t="s">
        <v>32</v>
      </c>
      <c r="F15" s="42" t="s">
        <v>5</v>
      </c>
      <c r="G15" s="43" t="s">
        <v>6</v>
      </c>
      <c r="H15" s="44"/>
      <c r="I15" s="44"/>
      <c r="J15" s="44"/>
      <c r="K15" s="44"/>
      <c r="L15" s="44"/>
      <c r="M15" s="44"/>
      <c r="N15" s="44"/>
      <c r="O15" s="48"/>
      <c r="P15" s="43" t="s">
        <v>7</v>
      </c>
      <c r="Q15" s="44"/>
      <c r="R15" s="44"/>
      <c r="S15" s="44"/>
      <c r="T15" s="44"/>
      <c r="U15" s="44"/>
      <c r="V15" s="44"/>
      <c r="W15" s="45"/>
    </row>
    <row r="16" spans="3:26" ht="30" x14ac:dyDescent="0.25">
      <c r="C16" s="42"/>
      <c r="D16" s="42"/>
      <c r="E16" s="42"/>
      <c r="F16" s="42"/>
      <c r="G16" s="1" t="s">
        <v>8</v>
      </c>
      <c r="H16" s="1" t="s">
        <v>9</v>
      </c>
      <c r="I16" s="1" t="s">
        <v>10</v>
      </c>
      <c r="J16" s="1" t="s">
        <v>11</v>
      </c>
      <c r="K16" s="1" t="s">
        <v>12</v>
      </c>
      <c r="L16" s="1" t="s">
        <v>13</v>
      </c>
      <c r="M16" s="1" t="s">
        <v>27</v>
      </c>
      <c r="N16" s="1" t="s">
        <v>33</v>
      </c>
      <c r="O16" s="1" t="s">
        <v>41</v>
      </c>
      <c r="P16" s="1" t="s">
        <v>14</v>
      </c>
      <c r="Q16" s="1" t="s">
        <v>10</v>
      </c>
      <c r="R16" s="1" t="s">
        <v>11</v>
      </c>
      <c r="S16" s="1" t="s">
        <v>12</v>
      </c>
      <c r="T16" s="1" t="s">
        <v>13</v>
      </c>
      <c r="U16" s="1" t="s">
        <v>27</v>
      </c>
      <c r="V16" s="1" t="s">
        <v>33</v>
      </c>
      <c r="W16" s="1" t="s">
        <v>41</v>
      </c>
    </row>
    <row r="17" spans="3:24" x14ac:dyDescent="0.25">
      <c r="C17" s="1">
        <v>1</v>
      </c>
      <c r="D17" s="1">
        <v>2</v>
      </c>
      <c r="E17" s="1">
        <v>3</v>
      </c>
      <c r="F17" s="1">
        <v>4</v>
      </c>
      <c r="G17" s="1">
        <v>5</v>
      </c>
      <c r="H17" s="1">
        <v>6</v>
      </c>
      <c r="I17" s="1">
        <v>7</v>
      </c>
      <c r="J17" s="1">
        <v>8</v>
      </c>
      <c r="K17" s="1">
        <v>9</v>
      </c>
      <c r="L17" s="1">
        <v>10</v>
      </c>
      <c r="M17" s="1">
        <v>11</v>
      </c>
      <c r="N17" s="1">
        <v>12</v>
      </c>
      <c r="O17" s="1">
        <v>13</v>
      </c>
      <c r="P17" s="1">
        <v>14</v>
      </c>
      <c r="Q17" s="1">
        <v>15</v>
      </c>
      <c r="R17" s="1">
        <v>16</v>
      </c>
      <c r="S17" s="1">
        <v>17</v>
      </c>
      <c r="T17" s="1">
        <v>18</v>
      </c>
      <c r="U17" s="1">
        <v>19</v>
      </c>
      <c r="V17" s="1">
        <v>20</v>
      </c>
      <c r="W17" s="1">
        <v>21</v>
      </c>
    </row>
    <row r="18" spans="3:24" ht="59.25" customHeight="1" x14ac:dyDescent="0.25">
      <c r="C18" s="54" t="s">
        <v>15</v>
      </c>
      <c r="D18" s="14" t="s">
        <v>16</v>
      </c>
      <c r="E18" s="38" t="s">
        <v>17</v>
      </c>
      <c r="F18" s="38" t="s">
        <v>18</v>
      </c>
      <c r="G18" s="1">
        <v>92</v>
      </c>
      <c r="H18" s="1">
        <v>92</v>
      </c>
      <c r="I18" s="1">
        <v>98</v>
      </c>
      <c r="J18" s="1">
        <v>38</v>
      </c>
      <c r="K18" s="1">
        <v>0</v>
      </c>
      <c r="L18" s="1">
        <v>15</v>
      </c>
      <c r="M18" s="1">
        <v>0</v>
      </c>
      <c r="N18" s="1">
        <v>29</v>
      </c>
      <c r="O18" s="1">
        <v>5</v>
      </c>
      <c r="P18" s="1">
        <f>Q18+R18+S18+T18+U18+V18+W18</f>
        <v>6791.2000000000007</v>
      </c>
      <c r="Q18" s="1">
        <v>3185.8</v>
      </c>
      <c r="R18" s="1">
        <v>1289.3</v>
      </c>
      <c r="S18" s="1">
        <v>0</v>
      </c>
      <c r="T18" s="1">
        <v>610.1</v>
      </c>
      <c r="U18" s="12">
        <v>0</v>
      </c>
      <c r="V18" s="12">
        <v>1450.5</v>
      </c>
      <c r="W18" s="12">
        <f>W19+W20</f>
        <v>255.5</v>
      </c>
    </row>
    <row r="19" spans="3:24" ht="45" x14ac:dyDescent="0.25">
      <c r="C19" s="54"/>
      <c r="D19" s="2" t="s">
        <v>19</v>
      </c>
      <c r="E19" s="39"/>
      <c r="F19" s="39"/>
      <c r="G19" s="1">
        <v>58</v>
      </c>
      <c r="H19" s="1">
        <v>58</v>
      </c>
      <c r="I19" s="1">
        <v>63</v>
      </c>
      <c r="J19" s="1">
        <v>25</v>
      </c>
      <c r="K19" s="1">
        <v>0</v>
      </c>
      <c r="L19" s="1">
        <v>13</v>
      </c>
      <c r="M19" s="1">
        <v>0</v>
      </c>
      <c r="N19" s="1">
        <v>19</v>
      </c>
      <c r="O19" s="1">
        <v>0</v>
      </c>
      <c r="P19" s="1">
        <f>Q19+R19+S19+T19+U19+V19+W19</f>
        <v>3876.0999999999995</v>
      </c>
      <c r="Q19" s="1">
        <v>1715.8</v>
      </c>
      <c r="R19" s="1">
        <v>706.3</v>
      </c>
      <c r="S19" s="1">
        <v>0</v>
      </c>
      <c r="T19" s="1">
        <v>465.2</v>
      </c>
      <c r="U19" s="12">
        <v>0</v>
      </c>
      <c r="V19" s="12">
        <v>988.8</v>
      </c>
      <c r="W19" s="12">
        <v>0</v>
      </c>
    </row>
    <row r="20" spans="3:24" ht="45" x14ac:dyDescent="0.25">
      <c r="C20" s="54"/>
      <c r="D20" s="2" t="s">
        <v>20</v>
      </c>
      <c r="E20" s="40"/>
      <c r="F20" s="40"/>
      <c r="G20" s="1">
        <v>34</v>
      </c>
      <c r="H20" s="1">
        <v>34</v>
      </c>
      <c r="I20" s="1">
        <v>35</v>
      </c>
      <c r="J20" s="1">
        <v>13</v>
      </c>
      <c r="K20" s="1">
        <v>0</v>
      </c>
      <c r="L20" s="1">
        <v>2</v>
      </c>
      <c r="M20" s="1">
        <v>0</v>
      </c>
      <c r="N20" s="1">
        <v>6</v>
      </c>
      <c r="O20" s="1">
        <v>2</v>
      </c>
      <c r="P20" s="22">
        <f>Q20+R20+S20+T20+U20+V20+W20</f>
        <v>2915.1</v>
      </c>
      <c r="Q20" s="22">
        <v>1470</v>
      </c>
      <c r="R20" s="22">
        <v>583</v>
      </c>
      <c r="S20" s="1">
        <v>0</v>
      </c>
      <c r="T20" s="1">
        <v>144.9</v>
      </c>
      <c r="U20" s="12">
        <v>0</v>
      </c>
      <c r="V20" s="12">
        <v>461.7</v>
      </c>
      <c r="W20" s="12">
        <v>255.5</v>
      </c>
    </row>
    <row r="21" spans="3:24" x14ac:dyDescent="0.25">
      <c r="C21" s="1">
        <v>1</v>
      </c>
      <c r="D21" s="1">
        <v>2</v>
      </c>
      <c r="E21" s="1">
        <v>3</v>
      </c>
      <c r="F21" s="1">
        <v>4</v>
      </c>
      <c r="G21" s="1">
        <v>5</v>
      </c>
      <c r="H21" s="1">
        <v>6</v>
      </c>
      <c r="I21" s="1">
        <v>7</v>
      </c>
      <c r="J21" s="1">
        <v>8</v>
      </c>
      <c r="K21" s="1">
        <v>9</v>
      </c>
      <c r="L21" s="1">
        <v>10</v>
      </c>
      <c r="M21" s="1">
        <v>11</v>
      </c>
      <c r="N21" s="1">
        <v>12</v>
      </c>
      <c r="O21" s="1">
        <v>13</v>
      </c>
      <c r="P21" s="1">
        <v>14</v>
      </c>
      <c r="Q21" s="1">
        <v>15</v>
      </c>
      <c r="R21" s="1">
        <v>16</v>
      </c>
      <c r="S21" s="1">
        <v>17</v>
      </c>
      <c r="T21" s="1">
        <v>18</v>
      </c>
      <c r="U21" s="1">
        <v>19</v>
      </c>
      <c r="V21" s="1">
        <v>20</v>
      </c>
      <c r="W21" s="1">
        <v>21</v>
      </c>
    </row>
    <row r="22" spans="3:24" ht="75" customHeight="1" x14ac:dyDescent="0.25">
      <c r="C22" s="57" t="s">
        <v>21</v>
      </c>
      <c r="D22" s="55" t="s">
        <v>30</v>
      </c>
      <c r="E22" s="38" t="s">
        <v>17</v>
      </c>
      <c r="F22" s="38" t="s">
        <v>18</v>
      </c>
      <c r="G22" s="38">
        <v>672</v>
      </c>
      <c r="H22" s="38">
        <v>672</v>
      </c>
      <c r="I22" s="38">
        <v>672</v>
      </c>
      <c r="J22" s="38">
        <v>294</v>
      </c>
      <c r="K22" s="38">
        <v>0</v>
      </c>
      <c r="L22" s="38">
        <v>108</v>
      </c>
      <c r="M22" s="38">
        <v>0</v>
      </c>
      <c r="N22" s="38">
        <v>0</v>
      </c>
      <c r="O22" s="38">
        <v>0</v>
      </c>
      <c r="P22" s="38">
        <f>Q22+R22+S22+T22+U22+V22+W22</f>
        <v>762.3</v>
      </c>
      <c r="Q22" s="38">
        <v>328.9</v>
      </c>
      <c r="R22" s="38">
        <v>144.80000000000001</v>
      </c>
      <c r="S22" s="38">
        <v>0</v>
      </c>
      <c r="T22" s="38">
        <v>288.60000000000002</v>
      </c>
      <c r="U22" s="50">
        <v>0</v>
      </c>
      <c r="V22" s="46">
        <v>0</v>
      </c>
      <c r="W22" s="46">
        <v>0</v>
      </c>
    </row>
    <row r="23" spans="3:24" ht="15.75" customHeight="1" x14ac:dyDescent="0.25">
      <c r="C23" s="58"/>
      <c r="D23" s="56"/>
      <c r="E23" s="39"/>
      <c r="F23" s="39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50"/>
      <c r="V23" s="47"/>
      <c r="W23" s="47"/>
    </row>
    <row r="24" spans="3:24" x14ac:dyDescent="0.25">
      <c r="C24" s="58"/>
      <c r="D24" s="2" t="s">
        <v>22</v>
      </c>
      <c r="E24" s="39"/>
      <c r="F24" s="39"/>
      <c r="G24" s="1">
        <v>672</v>
      </c>
      <c r="H24" s="1">
        <v>672</v>
      </c>
      <c r="I24" s="1">
        <v>672</v>
      </c>
      <c r="J24" s="1">
        <v>294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473.7</v>
      </c>
      <c r="Q24" s="1">
        <v>328.9</v>
      </c>
      <c r="R24" s="1">
        <v>144.80000000000001</v>
      </c>
      <c r="S24" s="1">
        <v>0</v>
      </c>
      <c r="T24" s="1">
        <v>0</v>
      </c>
      <c r="U24" s="3">
        <v>0</v>
      </c>
      <c r="V24" s="12">
        <v>0</v>
      </c>
      <c r="W24" s="12">
        <v>0</v>
      </c>
    </row>
    <row r="25" spans="3:24" x14ac:dyDescent="0.25">
      <c r="C25" s="59"/>
      <c r="D25" s="2" t="s">
        <v>23</v>
      </c>
      <c r="E25" s="39"/>
      <c r="F25" s="39"/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108</v>
      </c>
      <c r="M25" s="1">
        <v>0</v>
      </c>
      <c r="N25" s="1">
        <v>0</v>
      </c>
      <c r="O25" s="1">
        <v>0</v>
      </c>
      <c r="P25" s="37">
        <f>Q25+R25+S25+T25+U25+V25+W25</f>
        <v>288.60000000000002</v>
      </c>
      <c r="Q25" s="1">
        <v>0</v>
      </c>
      <c r="R25" s="1">
        <v>0</v>
      </c>
      <c r="S25" s="1">
        <v>0</v>
      </c>
      <c r="T25" s="1">
        <v>288.60000000000002</v>
      </c>
      <c r="U25" s="3">
        <v>0</v>
      </c>
      <c r="V25" s="12">
        <v>0</v>
      </c>
      <c r="W25" s="12">
        <v>0</v>
      </c>
    </row>
    <row r="26" spans="3:24" ht="119.25" customHeight="1" x14ac:dyDescent="0.25">
      <c r="C26" s="15" t="s">
        <v>24</v>
      </c>
      <c r="D26" s="14" t="s">
        <v>31</v>
      </c>
      <c r="E26" s="40"/>
      <c r="F26" s="40"/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12</v>
      </c>
      <c r="N26" s="1">
        <v>23</v>
      </c>
      <c r="O26" s="1">
        <v>17</v>
      </c>
      <c r="P26" s="22">
        <f>Q26+R26+S26+T26+U26+V26+W26</f>
        <v>1520.8000000000002</v>
      </c>
      <c r="Q26" s="1">
        <v>0</v>
      </c>
      <c r="R26" s="1">
        <v>0</v>
      </c>
      <c r="S26" s="1">
        <v>0</v>
      </c>
      <c r="T26" s="1">
        <v>0</v>
      </c>
      <c r="U26" s="13">
        <v>454</v>
      </c>
      <c r="V26" s="12">
        <v>483.6</v>
      </c>
      <c r="W26" s="12">
        <v>583.20000000000005</v>
      </c>
    </row>
    <row r="27" spans="3:24" ht="108.75" customHeight="1" x14ac:dyDescent="0.25">
      <c r="C27" s="15" t="s">
        <v>34</v>
      </c>
      <c r="D27" s="26" t="s">
        <v>35</v>
      </c>
      <c r="E27" s="1" t="s">
        <v>36</v>
      </c>
      <c r="F27" s="15" t="s">
        <v>18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1</v>
      </c>
      <c r="M27" s="1">
        <v>0</v>
      </c>
      <c r="N27" s="1">
        <v>4</v>
      </c>
      <c r="O27" s="1">
        <v>3</v>
      </c>
      <c r="P27" s="22">
        <f>Q27+R27+S27+T27+U27+V27+W27</f>
        <v>750.8</v>
      </c>
      <c r="Q27" s="1">
        <v>0</v>
      </c>
      <c r="R27" s="1">
        <v>0</v>
      </c>
      <c r="S27" s="1">
        <v>0</v>
      </c>
      <c r="T27" s="1">
        <v>42.8</v>
      </c>
      <c r="U27" s="25">
        <v>0</v>
      </c>
      <c r="V27" s="12">
        <v>365.2</v>
      </c>
      <c r="W27" s="12">
        <v>342.8</v>
      </c>
      <c r="X27"/>
    </row>
    <row r="28" spans="3:24" x14ac:dyDescent="0.25">
      <c r="C28" s="5"/>
      <c r="D28" s="6"/>
      <c r="E28" s="5"/>
      <c r="F28" s="5"/>
      <c r="G28" s="5"/>
      <c r="H28" s="5"/>
      <c r="I28" s="5"/>
      <c r="J28" s="5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8"/>
      <c r="W28" s="8"/>
      <c r="X28"/>
    </row>
    <row r="29" spans="3:24" ht="14.25" customHeight="1" x14ac:dyDescent="0.25">
      <c r="C29" s="5"/>
      <c r="D29" s="6"/>
      <c r="E29" s="5"/>
      <c r="F29" s="5"/>
      <c r="G29" s="5"/>
      <c r="H29" s="5"/>
      <c r="I29" s="5"/>
      <c r="J29" s="5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8"/>
      <c r="W29" s="8"/>
      <c r="X29"/>
    </row>
    <row r="30" spans="3:24" x14ac:dyDescent="0.25">
      <c r="C30" s="9"/>
      <c r="X30"/>
    </row>
    <row r="31" spans="3:24" x14ac:dyDescent="0.25">
      <c r="X31"/>
    </row>
    <row r="32" spans="3:24" x14ac:dyDescent="0.25">
      <c r="X32"/>
    </row>
    <row r="33" spans="3:24" x14ac:dyDescent="0.25">
      <c r="X33"/>
    </row>
    <row r="34" spans="3:24" x14ac:dyDescent="0.25">
      <c r="X34"/>
    </row>
    <row r="35" spans="3:24" ht="18.75" x14ac:dyDescent="0.25">
      <c r="C35" s="10"/>
      <c r="X35"/>
    </row>
    <row r="36" spans="3:24" ht="18.75" x14ac:dyDescent="0.25">
      <c r="C36" s="10"/>
      <c r="X36"/>
    </row>
    <row r="37" spans="3:24" ht="18.75" x14ac:dyDescent="0.25">
      <c r="C37" s="10"/>
      <c r="X37"/>
    </row>
    <row r="38" spans="3:24" ht="18.75" x14ac:dyDescent="0.25">
      <c r="C38" s="10"/>
      <c r="X38"/>
    </row>
    <row r="39" spans="3:24" ht="18.75" x14ac:dyDescent="0.25">
      <c r="C39" s="10"/>
      <c r="X39"/>
    </row>
    <row r="40" spans="3:24" ht="18.75" x14ac:dyDescent="0.3">
      <c r="C40" s="10"/>
      <c r="S40" s="16"/>
      <c r="T40" s="41"/>
      <c r="U40" s="41"/>
      <c r="V40" s="41"/>
      <c r="W40" s="41"/>
      <c r="X40" s="41"/>
    </row>
    <row r="41" spans="3:24" ht="18.75" x14ac:dyDescent="0.25">
      <c r="C41" s="4"/>
      <c r="X41"/>
    </row>
    <row r="42" spans="3:24" ht="18.75" x14ac:dyDescent="0.25">
      <c r="C42" s="4"/>
      <c r="X42"/>
    </row>
    <row r="43" spans="3:24" ht="18.75" x14ac:dyDescent="0.25">
      <c r="C43" s="10"/>
      <c r="X43"/>
    </row>
    <row r="44" spans="3:24" ht="18.75" x14ac:dyDescent="0.3">
      <c r="C44" s="10"/>
      <c r="S44" s="16"/>
      <c r="T44" s="41"/>
      <c r="U44" s="41"/>
      <c r="V44" s="41"/>
      <c r="W44" s="41"/>
      <c r="X44" s="41"/>
    </row>
    <row r="45" spans="3:24" ht="18.75" x14ac:dyDescent="0.25">
      <c r="C45" s="10"/>
      <c r="X45"/>
    </row>
    <row r="46" spans="3:24" x14ac:dyDescent="0.25">
      <c r="X46"/>
    </row>
    <row r="47" spans="3:24" x14ac:dyDescent="0.25">
      <c r="X47"/>
    </row>
    <row r="48" spans="3:24" x14ac:dyDescent="0.25">
      <c r="X48"/>
    </row>
    <row r="49" spans="24:24" x14ac:dyDescent="0.25">
      <c r="X49"/>
    </row>
    <row r="50" spans="24:24" x14ac:dyDescent="0.25">
      <c r="X50"/>
    </row>
    <row r="51" spans="24:24" x14ac:dyDescent="0.25">
      <c r="X51"/>
    </row>
    <row r="52" spans="24:24" x14ac:dyDescent="0.25">
      <c r="X52"/>
    </row>
    <row r="53" spans="24:24" x14ac:dyDescent="0.25">
      <c r="X53"/>
    </row>
    <row r="54" spans="24:24" x14ac:dyDescent="0.25">
      <c r="X54"/>
    </row>
    <row r="55" spans="24:24" x14ac:dyDescent="0.25">
      <c r="X55"/>
    </row>
    <row r="56" spans="24:24" x14ac:dyDescent="0.25">
      <c r="X56"/>
    </row>
    <row r="57" spans="24:24" x14ac:dyDescent="0.25">
      <c r="X57"/>
    </row>
    <row r="58" spans="24:24" x14ac:dyDescent="0.25">
      <c r="X58"/>
    </row>
    <row r="59" spans="24:24" x14ac:dyDescent="0.25">
      <c r="X59"/>
    </row>
    <row r="60" spans="24:24" x14ac:dyDescent="0.25">
      <c r="X60"/>
    </row>
    <row r="61" spans="24:24" x14ac:dyDescent="0.25">
      <c r="X61"/>
    </row>
    <row r="62" spans="24:24" x14ac:dyDescent="0.25">
      <c r="X62"/>
    </row>
  </sheetData>
  <mergeCells count="36">
    <mergeCell ref="P1:W4"/>
    <mergeCell ref="U22:U23"/>
    <mergeCell ref="S22:S23"/>
    <mergeCell ref="T22:T23"/>
    <mergeCell ref="C12:W12"/>
    <mergeCell ref="C15:C16"/>
    <mergeCell ref="D15:D16"/>
    <mergeCell ref="P6:W9"/>
    <mergeCell ref="D13:T13"/>
    <mergeCell ref="C18:C20"/>
    <mergeCell ref="F18:F20"/>
    <mergeCell ref="D22:D23"/>
    <mergeCell ref="C22:C25"/>
    <mergeCell ref="R22:R23"/>
    <mergeCell ref="V22:V23"/>
    <mergeCell ref="E15:E16"/>
    <mergeCell ref="T44:X44"/>
    <mergeCell ref="F15:F16"/>
    <mergeCell ref="P15:W15"/>
    <mergeCell ref="N22:N23"/>
    <mergeCell ref="W22:W23"/>
    <mergeCell ref="G15:O15"/>
    <mergeCell ref="O22:O23"/>
    <mergeCell ref="E22:E26"/>
    <mergeCell ref="F22:F26"/>
    <mergeCell ref="T40:X40"/>
    <mergeCell ref="E18:E20"/>
    <mergeCell ref="G22:G23"/>
    <mergeCell ref="H22:H23"/>
    <mergeCell ref="I22:I23"/>
    <mergeCell ref="J22:J23"/>
    <mergeCell ref="K22:K23"/>
    <mergeCell ref="L22:L23"/>
    <mergeCell ref="M22:M23"/>
    <mergeCell ref="P22:P23"/>
    <mergeCell ref="Q22:Q23"/>
  </mergeCells>
  <pageMargins left="0.70866141732283472" right="0.70866141732283472" top="1.3779527559055118" bottom="0.74803149606299213" header="0.31496062992125984" footer="0.31496062992125984"/>
  <pageSetup paperSize="9" scale="65" fitToHeight="0" orientation="landscape" r:id="rId1"/>
  <headerFooter differentFirst="1">
    <oddHeader>&amp;R2</oddHeader>
  </headerFooter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2:R30"/>
  <sheetViews>
    <sheetView view="pageBreakPreview" topLeftCell="A7" zoomScaleNormal="100" zoomScaleSheetLayoutView="100" workbookViewId="0">
      <selection activeCell="K14" sqref="K14"/>
    </sheetView>
  </sheetViews>
  <sheetFormatPr defaultRowHeight="15" x14ac:dyDescent="0.25"/>
  <cols>
    <col min="6" max="6" width="9.140625" customWidth="1"/>
  </cols>
  <sheetData>
    <row r="12" ht="153.75" customHeight="1" x14ac:dyDescent="0.25"/>
    <row r="13" ht="26.25" customHeight="1" x14ac:dyDescent="0.25"/>
    <row r="22" spans="1:18" ht="22.5" x14ac:dyDescent="0.35">
      <c r="A22" s="27" t="s">
        <v>39</v>
      </c>
      <c r="B22" s="27"/>
      <c r="C22" s="27"/>
      <c r="D22" s="27"/>
      <c r="E22" s="27"/>
      <c r="F22" s="27"/>
      <c r="G22" s="27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 ht="22.5" x14ac:dyDescent="0.35">
      <c r="A23" s="28" t="s">
        <v>40</v>
      </c>
      <c r="B23" s="28"/>
      <c r="C23" s="28"/>
      <c r="D23" s="28"/>
      <c r="E23" s="28"/>
      <c r="F23" s="29"/>
      <c r="G23" s="30"/>
      <c r="H23" s="30"/>
      <c r="I23" s="21"/>
      <c r="J23" s="21"/>
      <c r="K23" s="21"/>
      <c r="L23" s="21"/>
      <c r="M23" s="21"/>
      <c r="N23" s="21"/>
      <c r="O23" s="24"/>
      <c r="P23" s="60" t="s">
        <v>38</v>
      </c>
      <c r="Q23" s="60"/>
      <c r="R23" s="60"/>
    </row>
    <row r="24" spans="1:18" ht="22.5" x14ac:dyDescent="0.3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ht="22.5" x14ac:dyDescent="0.35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22.5" x14ac:dyDescent="0.35">
      <c r="A26" s="23" t="s">
        <v>25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ht="22.5" x14ac:dyDescent="0.35">
      <c r="A27" s="23" t="s">
        <v>26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4"/>
      <c r="P27" s="60"/>
      <c r="Q27" s="60"/>
      <c r="R27" s="60"/>
    </row>
    <row r="28" spans="1:18" ht="22.5" x14ac:dyDescent="0.35">
      <c r="A28" s="23" t="s">
        <v>28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4" t="s">
        <v>29</v>
      </c>
      <c r="Q28" s="21"/>
      <c r="R28" s="21"/>
    </row>
    <row r="29" spans="1:18" ht="22.5" x14ac:dyDescent="0.3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ht="22.5" x14ac:dyDescent="0.3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</sheetData>
  <mergeCells count="2">
    <mergeCell ref="P23:R23"/>
    <mergeCell ref="P27:R27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А. Ибатулина</dc:creator>
  <cp:lastModifiedBy>Оксана А. Ибатулина</cp:lastModifiedBy>
  <cp:lastPrinted>2025-02-24T10:46:46Z</cp:lastPrinted>
  <dcterms:created xsi:type="dcterms:W3CDTF">2023-01-23T02:32:19Z</dcterms:created>
  <dcterms:modified xsi:type="dcterms:W3CDTF">2025-02-24T10:46:49Z</dcterms:modified>
</cp:coreProperties>
</file>